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CTZ5487_20101130_A" sheetId="2" r:id="rId1"/>
    <sheet name="CTZ5487_20101130_R" sheetId="3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2" l="1"/>
  <c r="J25" i="2"/>
  <c r="J16" i="2"/>
  <c r="J15" i="2"/>
  <c r="J14" i="2"/>
  <c r="J13" i="2"/>
  <c r="I26" i="2"/>
  <c r="I25" i="2"/>
  <c r="I24" i="2"/>
  <c r="I23" i="2"/>
  <c r="I21" i="2"/>
  <c r="I20" i="2"/>
  <c r="I19" i="2"/>
  <c r="I17" i="2"/>
  <c r="G25" i="2"/>
  <c r="G22" i="2"/>
  <c r="G19" i="2"/>
  <c r="G18" i="2"/>
  <c r="F25" i="2"/>
  <c r="F21" i="2"/>
  <c r="D26" i="2"/>
  <c r="D27" i="2"/>
  <c r="D25" i="2"/>
  <c r="D24" i="2"/>
  <c r="D23" i="2"/>
  <c r="D12" i="2"/>
  <c r="D11" i="2"/>
  <c r="D10" i="2"/>
  <c r="M23" i="3" l="1"/>
  <c r="H23" i="3"/>
  <c r="M22" i="3"/>
  <c r="H22" i="3"/>
  <c r="K6" i="3" l="1"/>
  <c r="R26" i="3" l="1"/>
  <c r="R25" i="3"/>
  <c r="R24" i="3"/>
  <c r="R20" i="3"/>
  <c r="R19" i="3"/>
  <c r="R16" i="3"/>
  <c r="R15" i="3"/>
  <c r="R14" i="3"/>
  <c r="R13" i="3"/>
  <c r="R11" i="3"/>
  <c r="R10" i="3"/>
  <c r="R6" i="3"/>
  <c r="Q26" i="3"/>
  <c r="Q25" i="3"/>
  <c r="Q24" i="3"/>
  <c r="Q20" i="3"/>
  <c r="Q17" i="3"/>
  <c r="Q10" i="3"/>
  <c r="Q6" i="3"/>
  <c r="P26" i="3"/>
  <c r="P25" i="3"/>
  <c r="P24" i="3"/>
  <c r="P20" i="3"/>
  <c r="P17" i="3"/>
  <c r="P10" i="3"/>
  <c r="P6" i="3"/>
  <c r="O6" i="3"/>
  <c r="N16" i="3"/>
  <c r="N15" i="3"/>
  <c r="N14" i="3"/>
  <c r="N13" i="3"/>
  <c r="N10" i="3"/>
  <c r="N6" i="3"/>
  <c r="M21" i="3"/>
  <c r="M19" i="3"/>
  <c r="M18" i="3"/>
  <c r="M10" i="3"/>
  <c r="M6" i="3"/>
  <c r="L26" i="3"/>
  <c r="L25" i="3"/>
  <c r="L24" i="3"/>
  <c r="L20" i="3"/>
  <c r="L19" i="3"/>
  <c r="L16" i="3"/>
  <c r="L15" i="3"/>
  <c r="L14" i="3"/>
  <c r="L13" i="3"/>
  <c r="L10" i="3"/>
  <c r="L6" i="3"/>
  <c r="K26" i="3"/>
  <c r="K25" i="3"/>
  <c r="K24" i="3"/>
  <c r="K20" i="3"/>
  <c r="K19" i="3"/>
  <c r="K18" i="3"/>
  <c r="K17" i="3"/>
  <c r="K10" i="3"/>
  <c r="J26" i="3"/>
  <c r="J25" i="3"/>
  <c r="J24" i="3"/>
  <c r="J20" i="3"/>
  <c r="J17" i="3"/>
  <c r="J11" i="3"/>
  <c r="J10" i="3"/>
  <c r="J6" i="3"/>
  <c r="I26" i="3"/>
  <c r="I25" i="3"/>
  <c r="I24" i="3"/>
  <c r="I20" i="3"/>
  <c r="I17" i="3"/>
  <c r="I11" i="3"/>
  <c r="I10" i="3"/>
  <c r="I6" i="3"/>
  <c r="H21" i="3"/>
  <c r="H19" i="3"/>
  <c r="H18" i="3"/>
  <c r="H11" i="3"/>
  <c r="H10" i="3"/>
  <c r="H6" i="3"/>
  <c r="G16" i="3"/>
  <c r="G15" i="3"/>
  <c r="G14" i="3"/>
  <c r="G13" i="3"/>
  <c r="G11" i="3"/>
  <c r="G10" i="3"/>
  <c r="G6" i="3"/>
  <c r="F16" i="3"/>
  <c r="F15" i="3"/>
  <c r="F14" i="3"/>
  <c r="F13" i="3"/>
  <c r="F11" i="3"/>
  <c r="F10" i="3"/>
  <c r="F6" i="3"/>
  <c r="E6" i="3"/>
  <c r="D6" i="3"/>
  <c r="J27" i="2"/>
  <c r="J6" i="2"/>
  <c r="I27" i="2"/>
  <c r="I6" i="2"/>
  <c r="H26" i="2"/>
  <c r="H16" i="2"/>
  <c r="H15" i="2"/>
  <c r="H6" i="2"/>
  <c r="G27" i="2"/>
  <c r="G26" i="2"/>
  <c r="G6" i="2"/>
  <c r="F27" i="2"/>
  <c r="F26" i="2"/>
  <c r="F6" i="2"/>
  <c r="E27" i="2"/>
  <c r="E26" i="2"/>
  <c r="E16" i="2"/>
  <c r="E15" i="2"/>
  <c r="E14" i="2"/>
  <c r="E13" i="2"/>
  <c r="E6" i="2"/>
  <c r="D6" i="2"/>
</calcChain>
</file>

<file path=xl/sharedStrings.xml><?xml version="1.0" encoding="utf-8"?>
<sst xmlns="http://schemas.openxmlformats.org/spreadsheetml/2006/main" count="162" uniqueCount="59">
  <si>
    <t>Fiche Horaire</t>
  </si>
  <si>
    <t xml:space="preserve">Ligne : </t>
  </si>
  <si>
    <t>Commune</t>
  </si>
  <si>
    <t>Code</t>
  </si>
  <si>
    <t>Point d'arrêt</t>
  </si>
  <si>
    <t>LES BAUX-DE-PROVENCE</t>
  </si>
  <si>
    <t>Fabian des Baux</t>
  </si>
  <si>
    <t>MAUSSANE-LES-ALPILLES</t>
  </si>
  <si>
    <t>Espace de la Gare</t>
  </si>
  <si>
    <t>Les Arènes</t>
  </si>
  <si>
    <t>Les Pommiers</t>
  </si>
  <si>
    <t>SAINT-MARTIN-DE-CRAU</t>
  </si>
  <si>
    <t>CES C. Rieu</t>
  </si>
  <si>
    <t>Rdp Méditerranée</t>
  </si>
  <si>
    <t>MOURIES</t>
  </si>
  <si>
    <t>Ste Philomène</t>
  </si>
  <si>
    <t>Le Mas Neuf</t>
  </si>
  <si>
    <t>Le Boulodrome</t>
  </si>
  <si>
    <t>La Gare</t>
  </si>
  <si>
    <t>PARADOU</t>
  </si>
  <si>
    <t>Sambuc</t>
  </si>
  <si>
    <t>Les Plouvinons</t>
  </si>
  <si>
    <t>Centre</t>
  </si>
  <si>
    <t>Le Stade</t>
  </si>
  <si>
    <t>Saint Roch</t>
  </si>
  <si>
    <t>lmmjv---</t>
  </si>
  <si>
    <t>Oui</t>
  </si>
  <si>
    <t>Itinéraires</t>
  </si>
  <si>
    <t>Services</t>
  </si>
  <si>
    <t>--m-----</t>
  </si>
  <si>
    <t>lm-jv---</t>
  </si>
  <si>
    <t xml:space="preserve">Période scolaire zone B : </t>
  </si>
  <si>
    <t>Kilométrage par service</t>
  </si>
  <si>
    <t>Les Baux</t>
  </si>
  <si>
    <t>Croix Blanche</t>
  </si>
  <si>
    <t>Collège C. Rieu</t>
  </si>
  <si>
    <t>5487/7203 - LES BAUX- LE PARADOU-ST MARTIN DE CRAU</t>
  </si>
  <si>
    <t>720301A</t>
  </si>
  <si>
    <t>720306A</t>
  </si>
  <si>
    <t>720302A</t>
  </si>
  <si>
    <t>720307A</t>
  </si>
  <si>
    <t>720304A</t>
  </si>
  <si>
    <t>720305A</t>
  </si>
  <si>
    <t>720308A</t>
  </si>
  <si>
    <t>720301R</t>
  </si>
  <si>
    <t>720306R</t>
  </si>
  <si>
    <t>720310R</t>
  </si>
  <si>
    <t>720311R</t>
  </si>
  <si>
    <t>720318R</t>
  </si>
  <si>
    <t>720308R</t>
  </si>
  <si>
    <t>720314R</t>
  </si>
  <si>
    <t>720316R</t>
  </si>
  <si>
    <t>720315R</t>
  </si>
  <si>
    <t>720317R</t>
  </si>
  <si>
    <t>A compter du 5 Janvier 2023</t>
  </si>
  <si>
    <t>Téléphone :</t>
  </si>
  <si>
    <t>04 42 55 83 19</t>
  </si>
  <si>
    <t>Gr. SNT SUMA</t>
  </si>
  <si>
    <t>HORAIRES DU 4 AU 5 OCTOBRE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</si>
</sst>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5" fillId="2" borderId="2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5" fillId="2" borderId="2" xfId="0" applyFont="1" applyFill="1" applyBorder="1"/>
    <xf numFmtId="0" fontId="5" fillId="2" borderId="1" xfId="0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0" fillId="0" borderId="0" xfId="0" applyFill="1"/>
    <xf numFmtId="20" fontId="0" fillId="0" borderId="0" xfId="0" applyNumberFormat="1" applyFill="1" applyAlignment="1">
      <alignment horizontal="center"/>
    </xf>
    <xf numFmtId="20" fontId="0" fillId="0" borderId="5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0" fontId="0" fillId="0" borderId="6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5" xfId="0" applyFill="1" applyBorder="1"/>
    <xf numFmtId="0" fontId="0" fillId="0" borderId="0" xfId="0" applyFill="1" applyAlignment="1">
      <alignment horizontal="center"/>
    </xf>
    <xf numFmtId="20" fontId="0" fillId="0" borderId="1" xfId="0" applyNumberFormat="1" applyFill="1" applyBorder="1" applyAlignment="1">
      <alignment horizontal="center"/>
    </xf>
    <xf numFmtId="0" fontId="0" fillId="3" borderId="0" xfId="0" applyFill="1"/>
    <xf numFmtId="0" fontId="5" fillId="4" borderId="9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left"/>
    </xf>
    <xf numFmtId="0" fontId="4" fillId="5" borderId="0" xfId="0" applyFont="1" applyFill="1" applyAlignment="1">
      <alignment horizontal="center" wrapText="1"/>
    </xf>
    <xf numFmtId="0" fontId="0" fillId="6" borderId="7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66675</xdr:colOff>
      <xdr:row>0</xdr:row>
      <xdr:rowOff>57150</xdr:rowOff>
    </xdr:from>
    <xdr:to>
      <xdr:col>7</xdr:col>
      <xdr:colOff>285750</xdr:colOff>
      <xdr:row>1</xdr:row>
      <xdr:rowOff>186209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6A111873-8507-46F8-9DD6-1ACAD7A4E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57150"/>
          <a:ext cx="1219200" cy="519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438150</xdr:colOff>
      <xdr:row>0</xdr:row>
      <xdr:rowOff>47625</xdr:rowOff>
    </xdr:from>
    <xdr:to>
      <xdr:col>7</xdr:col>
      <xdr:colOff>657225</xdr:colOff>
      <xdr:row>1</xdr:row>
      <xdr:rowOff>176684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A2D834C6-CC40-4BE1-9223-CC4F11A35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47625"/>
          <a:ext cx="1219200" cy="519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showGridLines="0" tabSelected="1" workbookViewId="0">
      <selection activeCell="A3" sqref="A3:D3"/>
    </sheetView>
  </sheetViews>
  <sheetFormatPr baseColWidth="10" defaultRowHeight="15" x14ac:dyDescent="0.25"/>
  <cols>
    <col min="1" max="1" width="23.140625" bestFit="1" customWidth="1"/>
    <col min="2" max="2" width="7.140625" bestFit="1" customWidth="1"/>
    <col min="3" max="3" width="35.28515625" customWidth="1"/>
    <col min="4" max="10" width="15" bestFit="1" customWidth="1"/>
  </cols>
  <sheetData>
    <row r="1" spans="1:10" ht="30.75" customHeight="1" x14ac:dyDescent="0.25">
      <c r="A1" s="1" t="s">
        <v>0</v>
      </c>
    </row>
    <row r="2" spans="1:10" ht="20.25" x14ac:dyDescent="0.3">
      <c r="A2" s="3" t="s">
        <v>1</v>
      </c>
      <c r="B2" s="2" t="s">
        <v>36</v>
      </c>
    </row>
    <row r="3" spans="1:10" x14ac:dyDescent="0.25">
      <c r="A3" s="53" t="s">
        <v>58</v>
      </c>
      <c r="B3" s="53"/>
      <c r="C3" s="53"/>
      <c r="D3" s="53"/>
      <c r="E3" s="40"/>
      <c r="F3" s="40"/>
      <c r="G3" s="40"/>
      <c r="H3" s="40"/>
      <c r="I3" s="40"/>
      <c r="J3" s="40"/>
    </row>
    <row r="4" spans="1:10" ht="15.75" x14ac:dyDescent="0.25">
      <c r="A4" s="44" t="s">
        <v>55</v>
      </c>
      <c r="B4" s="45" t="s">
        <v>56</v>
      </c>
      <c r="C4" s="46"/>
      <c r="D4" s="47" t="s">
        <v>57</v>
      </c>
      <c r="E4" s="47" t="s">
        <v>57</v>
      </c>
      <c r="F4" s="47" t="s">
        <v>57</v>
      </c>
      <c r="G4" s="47" t="s">
        <v>57</v>
      </c>
      <c r="H4" s="47" t="s">
        <v>57</v>
      </c>
      <c r="I4" s="47" t="s">
        <v>57</v>
      </c>
      <c r="J4" s="47" t="s">
        <v>57</v>
      </c>
    </row>
    <row r="5" spans="1:10" x14ac:dyDescent="0.25">
      <c r="C5" s="17" t="s">
        <v>31</v>
      </c>
      <c r="D5" s="18" t="s">
        <v>26</v>
      </c>
      <c r="E5" s="18" t="s">
        <v>26</v>
      </c>
      <c r="F5" s="18" t="s">
        <v>26</v>
      </c>
      <c r="G5" s="18" t="s">
        <v>26</v>
      </c>
      <c r="H5" s="18" t="s">
        <v>26</v>
      </c>
      <c r="I5" s="18" t="s">
        <v>26</v>
      </c>
      <c r="J5" s="18" t="s">
        <v>26</v>
      </c>
    </row>
    <row r="6" spans="1:10" ht="15.75" x14ac:dyDescent="0.25">
      <c r="A6" s="24"/>
      <c r="B6" s="24"/>
      <c r="C6" s="20" t="s">
        <v>27</v>
      </c>
      <c r="D6" s="22" t="str">
        <f>"CTZ548701A"</f>
        <v>CTZ548701A</v>
      </c>
      <c r="E6" s="22" t="str">
        <f>"CTZ548706A"</f>
        <v>CTZ548706A</v>
      </c>
      <c r="F6" s="22" t="str">
        <f>"CTZ548702A"</f>
        <v>CTZ548702A</v>
      </c>
      <c r="G6" s="22" t="str">
        <f>"CTZ548707A"</f>
        <v>CTZ548707A</v>
      </c>
      <c r="H6" s="22" t="str">
        <f>"CTZ548704A"</f>
        <v>CTZ548704A</v>
      </c>
      <c r="I6" s="22" t="str">
        <f>"CTZ548705A"</f>
        <v>CTZ548705A</v>
      </c>
      <c r="J6" s="22" t="str">
        <f>"CTZ548708A"</f>
        <v>CTZ548708A</v>
      </c>
    </row>
    <row r="7" spans="1:10" ht="15.75" x14ac:dyDescent="0.25">
      <c r="A7" s="25"/>
      <c r="B7" s="25"/>
      <c r="C7" s="41" t="s">
        <v>54</v>
      </c>
      <c r="D7" s="42" t="s">
        <v>37</v>
      </c>
      <c r="E7" s="42" t="s">
        <v>38</v>
      </c>
      <c r="F7" s="42" t="s">
        <v>39</v>
      </c>
      <c r="G7" s="42" t="s">
        <v>40</v>
      </c>
      <c r="H7" s="42" t="s">
        <v>41</v>
      </c>
      <c r="I7" s="42" t="s">
        <v>42</v>
      </c>
      <c r="J7" s="42" t="s">
        <v>43</v>
      </c>
    </row>
    <row r="8" spans="1:10" ht="15.75" x14ac:dyDescent="0.25">
      <c r="A8" s="25"/>
      <c r="B8" s="25"/>
      <c r="C8" s="21" t="s">
        <v>28</v>
      </c>
      <c r="D8" s="23">
        <v>1</v>
      </c>
      <c r="E8" s="23">
        <v>3</v>
      </c>
      <c r="F8" s="23">
        <v>1</v>
      </c>
      <c r="G8" s="23">
        <v>1</v>
      </c>
      <c r="H8" s="23">
        <v>1</v>
      </c>
      <c r="I8" s="23">
        <v>1</v>
      </c>
      <c r="J8" s="23">
        <v>2</v>
      </c>
    </row>
    <row r="9" spans="1:10" ht="15.75" x14ac:dyDescent="0.25">
      <c r="A9" s="25" t="s">
        <v>2</v>
      </c>
      <c r="B9" s="25" t="s">
        <v>3</v>
      </c>
      <c r="C9" s="25" t="s">
        <v>4</v>
      </c>
      <c r="D9" s="23" t="s">
        <v>25</v>
      </c>
      <c r="E9" s="23" t="s">
        <v>25</v>
      </c>
      <c r="F9" s="23" t="s">
        <v>25</v>
      </c>
      <c r="G9" s="23" t="s">
        <v>25</v>
      </c>
      <c r="H9" s="23" t="s">
        <v>25</v>
      </c>
      <c r="I9" s="23" t="s">
        <v>25</v>
      </c>
      <c r="J9" s="23" t="s">
        <v>25</v>
      </c>
    </row>
    <row r="10" spans="1:10" x14ac:dyDescent="0.25">
      <c r="A10" s="5" t="s">
        <v>5</v>
      </c>
      <c r="B10" s="5">
        <v>20067</v>
      </c>
      <c r="C10" s="7" t="s">
        <v>6</v>
      </c>
      <c r="D10" s="48" t="str">
        <f>"07:00"</f>
        <v>07:00</v>
      </c>
      <c r="E10" s="11"/>
      <c r="F10" s="11"/>
      <c r="G10" s="11"/>
      <c r="H10" s="11"/>
      <c r="I10" s="11"/>
      <c r="J10" s="14"/>
    </row>
    <row r="11" spans="1:10" x14ac:dyDescent="0.25">
      <c r="A11" s="4"/>
      <c r="B11" s="36">
        <v>20068</v>
      </c>
      <c r="C11" s="37" t="s">
        <v>33</v>
      </c>
      <c r="D11" s="49" t="str">
        <f>"07:01"</f>
        <v>07:01</v>
      </c>
      <c r="E11" s="12"/>
      <c r="F11" s="12"/>
      <c r="G11" s="12"/>
      <c r="H11" s="12"/>
      <c r="I11" s="12"/>
      <c r="J11" s="15"/>
    </row>
    <row r="12" spans="1:10" x14ac:dyDescent="0.25">
      <c r="A12" s="4"/>
      <c r="B12" s="36">
        <v>23310</v>
      </c>
      <c r="C12" s="37" t="s">
        <v>34</v>
      </c>
      <c r="D12" s="49" t="str">
        <f>"07:05"</f>
        <v>07:05</v>
      </c>
      <c r="E12" s="12"/>
      <c r="F12" s="12"/>
      <c r="G12" s="12"/>
      <c r="H12" s="12"/>
      <c r="I12" s="12"/>
      <c r="J12" s="15"/>
    </row>
    <row r="13" spans="1:10" x14ac:dyDescent="0.25">
      <c r="A13" s="4" t="s">
        <v>14</v>
      </c>
      <c r="B13" s="4">
        <v>26061</v>
      </c>
      <c r="C13" s="8" t="s">
        <v>15</v>
      </c>
      <c r="D13" s="10"/>
      <c r="E13" s="12" t="str">
        <f>"07:20"</f>
        <v>07:20</v>
      </c>
      <c r="F13" s="12"/>
      <c r="G13" s="12"/>
      <c r="H13" s="12"/>
      <c r="I13" s="12"/>
      <c r="J13" s="52" t="str">
        <f>"08:00"</f>
        <v>08:00</v>
      </c>
    </row>
    <row r="14" spans="1:10" x14ac:dyDescent="0.25">
      <c r="A14" s="4"/>
      <c r="B14" s="4">
        <v>22532</v>
      </c>
      <c r="C14" s="8" t="s">
        <v>16</v>
      </c>
      <c r="D14" s="10"/>
      <c r="E14" s="12" t="str">
        <f>"07:25"</f>
        <v>07:25</v>
      </c>
      <c r="F14" s="12"/>
      <c r="G14" s="12"/>
      <c r="H14" s="12"/>
      <c r="I14" s="12"/>
      <c r="J14" s="52" t="str">
        <f>"08:05"</f>
        <v>08:05</v>
      </c>
    </row>
    <row r="15" spans="1:10" x14ac:dyDescent="0.25">
      <c r="A15" s="4"/>
      <c r="B15" s="4">
        <v>20889</v>
      </c>
      <c r="C15" s="8" t="s">
        <v>17</v>
      </c>
      <c r="D15" s="10"/>
      <c r="E15" s="12" t="str">
        <f>"07:30"</f>
        <v>07:30</v>
      </c>
      <c r="F15" s="12"/>
      <c r="G15" s="12"/>
      <c r="H15" s="12" t="str">
        <f>"07:30"</f>
        <v>07:30</v>
      </c>
      <c r="I15" s="12"/>
      <c r="J15" s="52" t="str">
        <f>"08:10"</f>
        <v>08:10</v>
      </c>
    </row>
    <row r="16" spans="1:10" x14ac:dyDescent="0.25">
      <c r="A16" s="4"/>
      <c r="B16" s="4">
        <v>22531</v>
      </c>
      <c r="C16" s="8" t="s">
        <v>18</v>
      </c>
      <c r="D16" s="10"/>
      <c r="E16" s="12" t="str">
        <f>"07:32"</f>
        <v>07:32</v>
      </c>
      <c r="F16" s="12"/>
      <c r="G16" s="12"/>
      <c r="H16" s="12" t="str">
        <f>"07:31"</f>
        <v>07:31</v>
      </c>
      <c r="I16" s="12"/>
      <c r="J16" s="52" t="str">
        <f>"08:12"</f>
        <v>08:12</v>
      </c>
    </row>
    <row r="17" spans="1:15" x14ac:dyDescent="0.25">
      <c r="A17" s="4" t="s">
        <v>7</v>
      </c>
      <c r="B17" s="4">
        <v>24556</v>
      </c>
      <c r="C17" s="8" t="s">
        <v>23</v>
      </c>
      <c r="D17" s="10"/>
      <c r="E17" s="12"/>
      <c r="F17" s="12"/>
      <c r="G17" s="12"/>
      <c r="H17" s="12"/>
      <c r="I17" s="51" t="str">
        <f>"08:00"</f>
        <v>08:00</v>
      </c>
      <c r="J17" s="15"/>
    </row>
    <row r="18" spans="1:15" x14ac:dyDescent="0.25">
      <c r="A18" s="4" t="s">
        <v>19</v>
      </c>
      <c r="B18" s="4">
        <v>22574</v>
      </c>
      <c r="C18" s="8" t="s">
        <v>21</v>
      </c>
      <c r="D18" s="10"/>
      <c r="E18" s="12"/>
      <c r="F18" s="12"/>
      <c r="G18" s="51" t="str">
        <f>"07:10"</f>
        <v>07:10</v>
      </c>
      <c r="H18" s="12"/>
      <c r="I18" s="12"/>
      <c r="J18" s="15"/>
    </row>
    <row r="19" spans="1:15" x14ac:dyDescent="0.25">
      <c r="A19" s="4"/>
      <c r="B19" s="4">
        <v>20035</v>
      </c>
      <c r="C19" s="8" t="s">
        <v>22</v>
      </c>
      <c r="D19" s="10"/>
      <c r="E19" s="12"/>
      <c r="F19" s="12"/>
      <c r="G19" s="51" t="str">
        <f>"07:11"</f>
        <v>07:11</v>
      </c>
      <c r="H19" s="12"/>
      <c r="I19" s="51" t="str">
        <f>"08:02"</f>
        <v>08:02</v>
      </c>
      <c r="J19" s="15"/>
    </row>
    <row r="20" spans="1:15" x14ac:dyDescent="0.25">
      <c r="A20" s="4"/>
      <c r="B20" s="4">
        <v>28019</v>
      </c>
      <c r="C20" s="8" t="s">
        <v>24</v>
      </c>
      <c r="D20" s="10"/>
      <c r="E20" s="12"/>
      <c r="F20" s="12"/>
      <c r="G20" s="12"/>
      <c r="H20" s="12"/>
      <c r="I20" s="51" t="str">
        <f>"08:04"</f>
        <v>08:04</v>
      </c>
      <c r="J20" s="15"/>
    </row>
    <row r="21" spans="1:15" x14ac:dyDescent="0.25">
      <c r="A21" s="4"/>
      <c r="B21" s="4">
        <v>26307</v>
      </c>
      <c r="C21" s="8" t="s">
        <v>20</v>
      </c>
      <c r="D21" s="10"/>
      <c r="E21" s="12"/>
      <c r="F21" s="51" t="str">
        <f>"07:10"</f>
        <v>07:10</v>
      </c>
      <c r="G21" s="12"/>
      <c r="H21" s="12"/>
      <c r="I21" s="51" t="str">
        <f>"08:06"</f>
        <v>08:06</v>
      </c>
      <c r="J21" s="15"/>
    </row>
    <row r="22" spans="1:15" x14ac:dyDescent="0.25">
      <c r="A22" s="4" t="s">
        <v>7</v>
      </c>
      <c r="B22" s="4">
        <v>25857</v>
      </c>
      <c r="C22" s="8" t="s">
        <v>23</v>
      </c>
      <c r="D22" s="10"/>
      <c r="E22" s="12"/>
      <c r="F22" s="12"/>
      <c r="G22" s="51" t="str">
        <f>"07:12"</f>
        <v>07:12</v>
      </c>
      <c r="H22" s="12"/>
      <c r="I22" s="12"/>
      <c r="J22" s="15"/>
    </row>
    <row r="23" spans="1:15" x14ac:dyDescent="0.25">
      <c r="A23" s="4"/>
      <c r="B23" s="4">
        <v>25908</v>
      </c>
      <c r="C23" s="8" t="s">
        <v>8</v>
      </c>
      <c r="D23" s="50" t="str">
        <f>"07:15"</f>
        <v>07:15</v>
      </c>
      <c r="E23" s="12"/>
      <c r="F23" s="12"/>
      <c r="G23" s="12"/>
      <c r="H23" s="12"/>
      <c r="I23" s="51" t="str">
        <f>"08:13"</f>
        <v>08:13</v>
      </c>
      <c r="J23" s="15"/>
    </row>
    <row r="24" spans="1:15" x14ac:dyDescent="0.25">
      <c r="A24" s="4"/>
      <c r="B24" s="4">
        <v>25026</v>
      </c>
      <c r="C24" s="8" t="s">
        <v>9</v>
      </c>
      <c r="D24" s="50" t="str">
        <f>"07:18"</f>
        <v>07:18</v>
      </c>
      <c r="E24" s="12"/>
      <c r="F24" s="12"/>
      <c r="G24" s="12"/>
      <c r="H24" s="12"/>
      <c r="I24" s="51" t="str">
        <f>"08:16"</f>
        <v>08:16</v>
      </c>
      <c r="J24" s="15"/>
    </row>
    <row r="25" spans="1:15" x14ac:dyDescent="0.25">
      <c r="A25" s="4"/>
      <c r="B25" s="4">
        <v>21106</v>
      </c>
      <c r="C25" s="8" t="s">
        <v>10</v>
      </c>
      <c r="D25" s="50" t="str">
        <f>"07:20"</f>
        <v>07:20</v>
      </c>
      <c r="E25" s="12"/>
      <c r="F25" s="51" t="str">
        <f>"07:20"</f>
        <v>07:20</v>
      </c>
      <c r="G25" s="51" t="str">
        <f>"07:20"</f>
        <v>07:20</v>
      </c>
      <c r="H25" s="12"/>
      <c r="I25" s="51" t="str">
        <f>"08:20"</f>
        <v>08:20</v>
      </c>
      <c r="J25" s="52" t="str">
        <f>"08:20"</f>
        <v>08:20</v>
      </c>
    </row>
    <row r="26" spans="1:15" x14ac:dyDescent="0.25">
      <c r="A26" s="4" t="s">
        <v>11</v>
      </c>
      <c r="B26" s="4">
        <v>24244</v>
      </c>
      <c r="C26" s="8" t="s">
        <v>35</v>
      </c>
      <c r="D26" s="10" t="str">
        <f>"07:45"</f>
        <v>07:45</v>
      </c>
      <c r="E26" s="12" t="str">
        <f>"07:45"</f>
        <v>07:45</v>
      </c>
      <c r="F26" s="12" t="str">
        <f>"07:45"</f>
        <v>07:45</v>
      </c>
      <c r="G26" s="12" t="str">
        <f>"07:45"</f>
        <v>07:45</v>
      </c>
      <c r="H26" s="12" t="str">
        <f>"07:45"</f>
        <v>07:45</v>
      </c>
      <c r="I26" s="12" t="str">
        <f>"08:45"</f>
        <v>08:45</v>
      </c>
      <c r="J26" s="15" t="str">
        <f>"08:45"</f>
        <v>08:45</v>
      </c>
    </row>
    <row r="27" spans="1:15" x14ac:dyDescent="0.25">
      <c r="A27" s="6"/>
      <c r="B27" s="6">
        <v>21227</v>
      </c>
      <c r="C27" s="9" t="s">
        <v>13</v>
      </c>
      <c r="D27" s="19" t="str">
        <f>"07:50"</f>
        <v>07:50</v>
      </c>
      <c r="E27" s="13" t="str">
        <f>"07:50"</f>
        <v>07:50</v>
      </c>
      <c r="F27" s="13" t="str">
        <f>"07:50"</f>
        <v>07:50</v>
      </c>
      <c r="G27" s="13" t="str">
        <f>"07:50"</f>
        <v>07:50</v>
      </c>
      <c r="H27" s="13"/>
      <c r="I27" s="13" t="str">
        <f>"08:50"</f>
        <v>08:50</v>
      </c>
      <c r="J27" s="16" t="str">
        <f>"08:50"</f>
        <v>08:50</v>
      </c>
    </row>
    <row r="29" spans="1:15" x14ac:dyDescent="0.25">
      <c r="A29" s="26"/>
      <c r="B29" s="26"/>
      <c r="C29" s="26" t="s">
        <v>32</v>
      </c>
      <c r="D29" s="27">
        <v>19.2</v>
      </c>
      <c r="E29" s="27">
        <v>11.8</v>
      </c>
      <c r="F29" s="27">
        <v>14.7</v>
      </c>
      <c r="G29" s="27">
        <v>12.4</v>
      </c>
      <c r="H29" s="27">
        <v>9.1999999999999993</v>
      </c>
      <c r="I29" s="27">
        <v>19.600000000000001</v>
      </c>
      <c r="J29" s="27">
        <v>16.899999999999999</v>
      </c>
      <c r="L29" s="28"/>
      <c r="M29" s="28"/>
      <c r="N29" s="28"/>
      <c r="O29" s="28"/>
    </row>
  </sheetData>
  <mergeCells count="1">
    <mergeCell ref="A3:D3"/>
  </mergeCells>
  <pageMargins left="0.39370078740157477" right="0.39370078740157477" top="0.39370078740157477" bottom="0.39370078740157477" header="0.27559055118110232" footer="0.2755905511811023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showGridLines="0" workbookViewId="0">
      <selection activeCell="A3" sqref="A3:D3"/>
    </sheetView>
  </sheetViews>
  <sheetFormatPr baseColWidth="10" defaultRowHeight="15" x14ac:dyDescent="0.25"/>
  <cols>
    <col min="1" max="1" width="23.140625" bestFit="1" customWidth="1"/>
    <col min="2" max="2" width="7.140625" bestFit="1" customWidth="1"/>
    <col min="3" max="3" width="38.5703125" customWidth="1"/>
    <col min="4" max="18" width="15" customWidth="1"/>
  </cols>
  <sheetData>
    <row r="1" spans="1:18" ht="30.75" customHeight="1" x14ac:dyDescent="0.25">
      <c r="A1" s="1" t="s">
        <v>0</v>
      </c>
    </row>
    <row r="2" spans="1:18" ht="20.25" x14ac:dyDescent="0.3">
      <c r="A2" s="3" t="s">
        <v>1</v>
      </c>
      <c r="B2" s="2" t="s">
        <v>36</v>
      </c>
    </row>
    <row r="3" spans="1:18" x14ac:dyDescent="0.25">
      <c r="A3" s="53" t="s">
        <v>58</v>
      </c>
      <c r="B3" s="53"/>
      <c r="C3" s="53"/>
      <c r="D3" s="53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15.75" x14ac:dyDescent="0.25">
      <c r="A4" s="44" t="s">
        <v>55</v>
      </c>
      <c r="B4" s="45" t="s">
        <v>56</v>
      </c>
      <c r="C4" s="46"/>
      <c r="D4" s="47" t="s">
        <v>57</v>
      </c>
      <c r="E4" s="47" t="s">
        <v>57</v>
      </c>
      <c r="F4" s="47" t="s">
        <v>57</v>
      </c>
      <c r="G4" s="47" t="s">
        <v>57</v>
      </c>
      <c r="H4" s="47" t="s">
        <v>57</v>
      </c>
      <c r="I4" s="47" t="s">
        <v>57</v>
      </c>
      <c r="J4" s="47" t="s">
        <v>57</v>
      </c>
      <c r="K4" s="47" t="s">
        <v>57</v>
      </c>
      <c r="L4" s="47" t="s">
        <v>57</v>
      </c>
      <c r="M4" s="47" t="s">
        <v>57</v>
      </c>
      <c r="N4" s="47" t="s">
        <v>57</v>
      </c>
      <c r="O4" s="47" t="s">
        <v>57</v>
      </c>
      <c r="P4" s="47" t="s">
        <v>57</v>
      </c>
      <c r="Q4" s="47" t="s">
        <v>57</v>
      </c>
      <c r="R4" s="47" t="s">
        <v>57</v>
      </c>
    </row>
    <row r="5" spans="1:18" x14ac:dyDescent="0.25">
      <c r="C5" s="17" t="s">
        <v>31</v>
      </c>
      <c r="D5" s="18" t="s">
        <v>26</v>
      </c>
      <c r="E5" s="18" t="s">
        <v>26</v>
      </c>
      <c r="F5" s="18" t="s">
        <v>26</v>
      </c>
      <c r="G5" s="18" t="s">
        <v>26</v>
      </c>
      <c r="H5" s="18" t="s">
        <v>26</v>
      </c>
      <c r="I5" s="18" t="s">
        <v>26</v>
      </c>
      <c r="J5" s="18" t="s">
        <v>26</v>
      </c>
      <c r="K5" s="18" t="s">
        <v>26</v>
      </c>
      <c r="L5" s="18" t="s">
        <v>26</v>
      </c>
      <c r="M5" s="18" t="s">
        <v>26</v>
      </c>
      <c r="N5" s="18" t="s">
        <v>26</v>
      </c>
      <c r="O5" s="18" t="s">
        <v>26</v>
      </c>
      <c r="P5" s="18" t="s">
        <v>26</v>
      </c>
      <c r="Q5" s="18" t="s">
        <v>26</v>
      </c>
      <c r="R5" s="18" t="s">
        <v>26</v>
      </c>
    </row>
    <row r="6" spans="1:18" ht="15.75" x14ac:dyDescent="0.25">
      <c r="A6" s="24"/>
      <c r="B6" s="24"/>
      <c r="C6" s="20" t="s">
        <v>27</v>
      </c>
      <c r="D6" s="23" t="str">
        <f>"CTZ548701R"</f>
        <v>CTZ548701R</v>
      </c>
      <c r="E6" s="23" t="str">
        <f>"CTZ548706R"</f>
        <v>CTZ548706R</v>
      </c>
      <c r="F6" s="23" t="str">
        <f>"CTZ548701R"</f>
        <v>CTZ548701R</v>
      </c>
      <c r="G6" s="23" t="str">
        <f>"CTZ548701R"</f>
        <v>CTZ548701R</v>
      </c>
      <c r="H6" s="23" t="str">
        <f>"CTZ548710R"</f>
        <v>CTZ548710R</v>
      </c>
      <c r="I6" s="23" t="str">
        <f>"CTZ548711R"</f>
        <v>CTZ548711R</v>
      </c>
      <c r="J6" s="23" t="str">
        <f>"CTZ548711R"</f>
        <v>CTZ548711R</v>
      </c>
      <c r="K6" s="23" t="str">
        <f>"CTZ548718R"</f>
        <v>CTZ548718R</v>
      </c>
      <c r="L6" s="23" t="str">
        <f>"CTZ548708R"</f>
        <v>CTZ548708R</v>
      </c>
      <c r="M6" s="23" t="str">
        <f>"CTZ548714R"</f>
        <v>CTZ548714R</v>
      </c>
      <c r="N6" s="23" t="str">
        <f>"CTZ548716R"</f>
        <v>CTZ548716R</v>
      </c>
      <c r="O6" s="23" t="str">
        <f>"CTZ548715R"</f>
        <v>CTZ548715R</v>
      </c>
      <c r="P6" s="23" t="str">
        <f>"CTZ548717R"</f>
        <v>CTZ548717R</v>
      </c>
      <c r="Q6" s="23" t="str">
        <f>"CTZ548717R"</f>
        <v>CTZ548717R</v>
      </c>
      <c r="R6" s="23" t="str">
        <f>"CTZ548708R"</f>
        <v>CTZ548708R</v>
      </c>
    </row>
    <row r="7" spans="1:18" ht="15.75" x14ac:dyDescent="0.25">
      <c r="A7" s="25"/>
      <c r="B7" s="25"/>
      <c r="C7" s="41" t="s">
        <v>54</v>
      </c>
      <c r="D7" s="43" t="s">
        <v>44</v>
      </c>
      <c r="E7" s="43" t="s">
        <v>45</v>
      </c>
      <c r="F7" s="43" t="s">
        <v>44</v>
      </c>
      <c r="G7" s="43" t="s">
        <v>44</v>
      </c>
      <c r="H7" s="43" t="s">
        <v>46</v>
      </c>
      <c r="I7" s="43" t="s">
        <v>47</v>
      </c>
      <c r="J7" s="43" t="s">
        <v>47</v>
      </c>
      <c r="K7" s="43" t="s">
        <v>48</v>
      </c>
      <c r="L7" s="43" t="s">
        <v>49</v>
      </c>
      <c r="M7" s="43" t="s">
        <v>50</v>
      </c>
      <c r="N7" s="43" t="s">
        <v>51</v>
      </c>
      <c r="O7" s="43" t="s">
        <v>52</v>
      </c>
      <c r="P7" s="43" t="s">
        <v>53</v>
      </c>
      <c r="Q7" s="43" t="s">
        <v>53</v>
      </c>
      <c r="R7" s="43" t="s">
        <v>49</v>
      </c>
    </row>
    <row r="8" spans="1:18" ht="15.75" x14ac:dyDescent="0.25">
      <c r="A8" s="25"/>
      <c r="B8" s="25"/>
      <c r="C8" s="21" t="s">
        <v>28</v>
      </c>
      <c r="D8" s="23">
        <v>1</v>
      </c>
      <c r="E8" s="23">
        <v>1</v>
      </c>
      <c r="F8" s="23">
        <v>4</v>
      </c>
      <c r="G8" s="23">
        <v>5</v>
      </c>
      <c r="H8" s="23">
        <v>2</v>
      </c>
      <c r="I8" s="23">
        <v>1</v>
      </c>
      <c r="J8" s="23">
        <v>2</v>
      </c>
      <c r="K8" s="23">
        <v>1</v>
      </c>
      <c r="L8" s="23">
        <v>1</v>
      </c>
      <c r="M8" s="23">
        <v>1</v>
      </c>
      <c r="N8" s="23">
        <v>2</v>
      </c>
      <c r="O8" s="23">
        <v>3</v>
      </c>
      <c r="P8" s="23">
        <v>3</v>
      </c>
      <c r="Q8" s="23">
        <v>4</v>
      </c>
      <c r="R8" s="23">
        <v>2</v>
      </c>
    </row>
    <row r="9" spans="1:18" ht="15.75" x14ac:dyDescent="0.25">
      <c r="A9" s="25" t="s">
        <v>2</v>
      </c>
      <c r="B9" s="25" t="s">
        <v>3</v>
      </c>
      <c r="C9" s="25" t="s">
        <v>4</v>
      </c>
      <c r="D9" s="23" t="s">
        <v>29</v>
      </c>
      <c r="E9" s="23" t="s">
        <v>29</v>
      </c>
      <c r="F9" s="23" t="s">
        <v>29</v>
      </c>
      <c r="G9" s="23" t="s">
        <v>29</v>
      </c>
      <c r="H9" s="23" t="s">
        <v>29</v>
      </c>
      <c r="I9" s="23" t="s">
        <v>29</v>
      </c>
      <c r="J9" s="23" t="s">
        <v>29</v>
      </c>
      <c r="K9" s="23" t="s">
        <v>30</v>
      </c>
      <c r="L9" s="23" t="s">
        <v>30</v>
      </c>
      <c r="M9" s="23" t="s">
        <v>30</v>
      </c>
      <c r="N9" s="23" t="s">
        <v>30</v>
      </c>
      <c r="O9" s="23" t="s">
        <v>30</v>
      </c>
      <c r="P9" s="23" t="s">
        <v>30</v>
      </c>
      <c r="Q9" s="23" t="s">
        <v>30</v>
      </c>
      <c r="R9" s="23" t="s">
        <v>30</v>
      </c>
    </row>
    <row r="10" spans="1:18" x14ac:dyDescent="0.25">
      <c r="A10" s="5" t="s">
        <v>11</v>
      </c>
      <c r="B10" s="5">
        <v>24244</v>
      </c>
      <c r="C10" s="8" t="s">
        <v>35</v>
      </c>
      <c r="D10" s="29">
        <v>0.46874999999999994</v>
      </c>
      <c r="E10" s="30">
        <v>0.46874999999999994</v>
      </c>
      <c r="F10" s="11" t="str">
        <f>"12:10"</f>
        <v>12:10</v>
      </c>
      <c r="G10" s="11" t="str">
        <f>"12:10"</f>
        <v>12:10</v>
      </c>
      <c r="H10" s="11" t="str">
        <f>"12:10"</f>
        <v>12:10</v>
      </c>
      <c r="I10" s="11" t="str">
        <f>"12:10"</f>
        <v>12:10</v>
      </c>
      <c r="J10" s="11" t="str">
        <f>"12:10"</f>
        <v>12:10</v>
      </c>
      <c r="K10" s="11" t="str">
        <f>"15:40"</f>
        <v>15:40</v>
      </c>
      <c r="L10" s="11" t="str">
        <f>"15:40"</f>
        <v>15:40</v>
      </c>
      <c r="M10" s="11" t="str">
        <f>"16:40"</f>
        <v>16:40</v>
      </c>
      <c r="N10" s="11" t="str">
        <f>"16:40"</f>
        <v>16:40</v>
      </c>
      <c r="O10" s="11"/>
      <c r="P10" s="11" t="str">
        <f>"16:40"</f>
        <v>16:40</v>
      </c>
      <c r="Q10" s="11" t="str">
        <f>"16:40"</f>
        <v>16:40</v>
      </c>
      <c r="R10" s="14" t="str">
        <f>"17:25"</f>
        <v>17:25</v>
      </c>
    </row>
    <row r="11" spans="1:18" x14ac:dyDescent="0.25">
      <c r="A11" s="4"/>
      <c r="B11" s="4">
        <v>24931</v>
      </c>
      <c r="C11" s="8" t="s">
        <v>13</v>
      </c>
      <c r="D11" s="29">
        <v>0.47222222222222221</v>
      </c>
      <c r="E11" s="30">
        <v>0.47222222222222221</v>
      </c>
      <c r="F11" s="12" t="str">
        <f>"12:15"</f>
        <v>12:15</v>
      </c>
      <c r="G11" s="12" t="str">
        <f>"12:15"</f>
        <v>12:15</v>
      </c>
      <c r="H11" s="12" t="str">
        <f>"12:15"</f>
        <v>12:15</v>
      </c>
      <c r="I11" s="12" t="str">
        <f>"12:15"</f>
        <v>12:15</v>
      </c>
      <c r="J11" s="12" t="str">
        <f>"12:15"</f>
        <v>12:15</v>
      </c>
      <c r="K11" s="12"/>
      <c r="L11" s="12"/>
      <c r="M11" s="12"/>
      <c r="N11" s="12"/>
      <c r="O11" s="39">
        <v>0.6875</v>
      </c>
      <c r="P11" s="12"/>
      <c r="Q11" s="12"/>
      <c r="R11" s="15" t="str">
        <f>"17:30"</f>
        <v>17:30</v>
      </c>
    </row>
    <row r="12" spans="1:18" x14ac:dyDescent="0.25">
      <c r="A12" s="4"/>
      <c r="B12" s="4">
        <v>24244</v>
      </c>
      <c r="C12" s="8" t="s">
        <v>12</v>
      </c>
      <c r="D12" s="31"/>
      <c r="E12" s="32"/>
      <c r="F12" s="12"/>
      <c r="G12" s="12"/>
      <c r="H12" s="12"/>
      <c r="I12" s="12"/>
      <c r="J12" s="12"/>
      <c r="K12" s="12"/>
      <c r="L12" s="12"/>
      <c r="M12" s="12"/>
      <c r="N12" s="12"/>
      <c r="O12" s="39">
        <v>0.69791666666666674</v>
      </c>
      <c r="P12" s="12"/>
      <c r="Q12" s="12"/>
      <c r="R12" s="15"/>
    </row>
    <row r="13" spans="1:18" x14ac:dyDescent="0.25">
      <c r="A13" s="4" t="s">
        <v>14</v>
      </c>
      <c r="B13" s="4">
        <v>26061</v>
      </c>
      <c r="C13" s="8" t="s">
        <v>15</v>
      </c>
      <c r="D13" s="29">
        <v>0.48055555555555557</v>
      </c>
      <c r="E13" s="32"/>
      <c r="F13" s="12" t="str">
        <f>"12:27"</f>
        <v>12:27</v>
      </c>
      <c r="G13" s="12" t="str">
        <f>"12:27"</f>
        <v>12:27</v>
      </c>
      <c r="H13" s="12"/>
      <c r="I13" s="12"/>
      <c r="J13" s="12"/>
      <c r="K13" s="12"/>
      <c r="L13" s="12" t="str">
        <f>"15:53"</f>
        <v>15:53</v>
      </c>
      <c r="M13" s="12"/>
      <c r="N13" s="12" t="str">
        <f>"16:50"</f>
        <v>16:50</v>
      </c>
      <c r="O13" s="39">
        <v>0.70486111111111105</v>
      </c>
      <c r="P13" s="12"/>
      <c r="Q13" s="12"/>
      <c r="R13" s="15" t="str">
        <f>"17:43"</f>
        <v>17:43</v>
      </c>
    </row>
    <row r="14" spans="1:18" x14ac:dyDescent="0.25">
      <c r="A14" s="4"/>
      <c r="B14" s="4">
        <v>22532</v>
      </c>
      <c r="C14" s="8" t="s">
        <v>16</v>
      </c>
      <c r="D14" s="29">
        <v>0.48472222222222222</v>
      </c>
      <c r="E14" s="32"/>
      <c r="F14" s="12" t="str">
        <f>"12:33"</f>
        <v>12:33</v>
      </c>
      <c r="G14" s="12" t="str">
        <f>"12:33"</f>
        <v>12:33</v>
      </c>
      <c r="H14" s="12"/>
      <c r="I14" s="12"/>
      <c r="J14" s="12"/>
      <c r="K14" s="12"/>
      <c r="L14" s="12" t="str">
        <f>"15:58"</f>
        <v>15:58</v>
      </c>
      <c r="M14" s="12"/>
      <c r="N14" s="12" t="str">
        <f>"16:56"</f>
        <v>16:56</v>
      </c>
      <c r="O14" s="39">
        <v>0.70902777777777781</v>
      </c>
      <c r="P14" s="12"/>
      <c r="Q14" s="12"/>
      <c r="R14" s="15" t="str">
        <f>"17:48"</f>
        <v>17:48</v>
      </c>
    </row>
    <row r="15" spans="1:18" x14ac:dyDescent="0.25">
      <c r="A15" s="4"/>
      <c r="B15" s="4">
        <v>20889</v>
      </c>
      <c r="C15" s="8" t="s">
        <v>17</v>
      </c>
      <c r="D15" s="29">
        <v>0.4861111111111111</v>
      </c>
      <c r="E15" s="33"/>
      <c r="F15" s="12" t="str">
        <f>"12:35"</f>
        <v>12:35</v>
      </c>
      <c r="G15" s="12" t="str">
        <f>"12:35"</f>
        <v>12:35</v>
      </c>
      <c r="H15" s="12"/>
      <c r="I15" s="12"/>
      <c r="J15" s="12"/>
      <c r="K15" s="12"/>
      <c r="L15" s="12" t="str">
        <f>"16:01"</f>
        <v>16:01</v>
      </c>
      <c r="M15" s="12"/>
      <c r="N15" s="12" t="str">
        <f>"16:58"</f>
        <v>16:58</v>
      </c>
      <c r="O15" s="39">
        <v>0.71041666666666659</v>
      </c>
      <c r="P15" s="12"/>
      <c r="Q15" s="12"/>
      <c r="R15" s="15" t="str">
        <f>"17:51"</f>
        <v>17:51</v>
      </c>
    </row>
    <row r="16" spans="1:18" x14ac:dyDescent="0.25">
      <c r="A16" s="4"/>
      <c r="B16" s="4">
        <v>22531</v>
      </c>
      <c r="C16" s="8" t="s">
        <v>18</v>
      </c>
      <c r="D16" s="29">
        <v>0.48749999999999999</v>
      </c>
      <c r="E16" s="33"/>
      <c r="F16" s="12" t="str">
        <f>"12:37"</f>
        <v>12:37</v>
      </c>
      <c r="G16" s="12" t="str">
        <f>"12:37"</f>
        <v>12:37</v>
      </c>
      <c r="H16" s="12"/>
      <c r="I16" s="12"/>
      <c r="J16" s="12"/>
      <c r="K16" s="12"/>
      <c r="L16" s="12" t="str">
        <f>"16:03"</f>
        <v>16:03</v>
      </c>
      <c r="M16" s="12"/>
      <c r="N16" s="12" t="str">
        <f>"17:00"</f>
        <v>17:00</v>
      </c>
      <c r="O16" s="39">
        <v>0.71180555555555558</v>
      </c>
      <c r="P16" s="12"/>
      <c r="Q16" s="12"/>
      <c r="R16" s="15" t="str">
        <f>"17:53"</f>
        <v>17:53</v>
      </c>
    </row>
    <row r="17" spans="1:18" x14ac:dyDescent="0.25">
      <c r="A17" s="4" t="s">
        <v>7</v>
      </c>
      <c r="B17" s="4">
        <v>21106</v>
      </c>
      <c r="C17" s="8" t="s">
        <v>10</v>
      </c>
      <c r="D17" s="31"/>
      <c r="E17" s="30">
        <v>0.47638888888888892</v>
      </c>
      <c r="F17" s="12"/>
      <c r="G17" s="12"/>
      <c r="H17" s="12"/>
      <c r="I17" s="12" t="str">
        <f>"12:27"</f>
        <v>12:27</v>
      </c>
      <c r="J17" s="12" t="str">
        <f>"12:27"</f>
        <v>12:27</v>
      </c>
      <c r="K17" s="12" t="str">
        <f>"15:46"</f>
        <v>15:46</v>
      </c>
      <c r="L17" s="12"/>
      <c r="M17" s="12"/>
      <c r="N17" s="12"/>
      <c r="O17" s="12"/>
      <c r="P17" s="12" t="str">
        <f>"16:50"</f>
        <v>16:50</v>
      </c>
      <c r="Q17" s="12" t="str">
        <f>"16:50"</f>
        <v>16:50</v>
      </c>
      <c r="R17" s="15"/>
    </row>
    <row r="18" spans="1:18" x14ac:dyDescent="0.25">
      <c r="A18" s="4"/>
      <c r="B18" s="4">
        <v>25026</v>
      </c>
      <c r="C18" s="8" t="s">
        <v>9</v>
      </c>
      <c r="D18" s="31"/>
      <c r="E18" s="30">
        <v>0.47916666666666669</v>
      </c>
      <c r="F18" s="12"/>
      <c r="G18" s="12"/>
      <c r="H18" s="12" t="str">
        <f>"12:25"</f>
        <v>12:25</v>
      </c>
      <c r="I18" s="12"/>
      <c r="J18" s="12"/>
      <c r="K18" s="12" t="str">
        <f>"15:50"</f>
        <v>15:50</v>
      </c>
      <c r="L18" s="12"/>
      <c r="M18" s="12" t="str">
        <f>"16:50"</f>
        <v>16:50</v>
      </c>
      <c r="N18" s="12"/>
      <c r="O18" s="12"/>
      <c r="P18" s="12"/>
      <c r="Q18" s="12"/>
      <c r="R18" s="15"/>
    </row>
    <row r="19" spans="1:18" x14ac:dyDescent="0.25">
      <c r="A19" s="4"/>
      <c r="B19" s="4">
        <v>25908</v>
      </c>
      <c r="C19" s="8" t="s">
        <v>8</v>
      </c>
      <c r="D19" s="31"/>
      <c r="E19" s="30">
        <v>0.48124999999999996</v>
      </c>
      <c r="F19" s="12"/>
      <c r="G19" s="12"/>
      <c r="H19" s="12" t="str">
        <f>"12:29"</f>
        <v>12:29</v>
      </c>
      <c r="I19" s="12"/>
      <c r="J19" s="12"/>
      <c r="K19" s="12" t="str">
        <f>"15:53"</f>
        <v>15:53</v>
      </c>
      <c r="L19" s="12" t="str">
        <f>"16:12"</f>
        <v>16:12</v>
      </c>
      <c r="M19" s="12" t="str">
        <f>"16:54"</f>
        <v>16:54</v>
      </c>
      <c r="N19" s="12"/>
      <c r="O19" s="12"/>
      <c r="P19" s="12"/>
      <c r="Q19" s="12"/>
      <c r="R19" s="15" t="str">
        <f>"18:02"</f>
        <v>18:02</v>
      </c>
    </row>
    <row r="20" spans="1:18" x14ac:dyDescent="0.25">
      <c r="A20" s="4"/>
      <c r="B20" s="4">
        <v>24556</v>
      </c>
      <c r="C20" s="8" t="s">
        <v>23</v>
      </c>
      <c r="D20" s="31"/>
      <c r="E20" s="30">
        <v>0.48263888888888884</v>
      </c>
      <c r="F20" s="12"/>
      <c r="G20" s="12"/>
      <c r="H20" s="12"/>
      <c r="I20" s="12" t="str">
        <f>"12:36"</f>
        <v>12:36</v>
      </c>
      <c r="J20" s="12" t="str">
        <f>"12:36"</f>
        <v>12:36</v>
      </c>
      <c r="K20" s="12" t="str">
        <f>"15:55"</f>
        <v>15:55</v>
      </c>
      <c r="L20" s="12" t="str">
        <f>"16:14"</f>
        <v>16:14</v>
      </c>
      <c r="M20" s="12"/>
      <c r="N20" s="12"/>
      <c r="O20" s="12"/>
      <c r="P20" s="12" t="str">
        <f>"16:59"</f>
        <v>16:59</v>
      </c>
      <c r="Q20" s="12" t="str">
        <f>"16:59"</f>
        <v>16:59</v>
      </c>
      <c r="R20" s="15" t="str">
        <f>"18:04"</f>
        <v>18:04</v>
      </c>
    </row>
    <row r="21" spans="1:18" x14ac:dyDescent="0.25">
      <c r="A21" s="4" t="s">
        <v>5</v>
      </c>
      <c r="B21" s="4">
        <v>20067</v>
      </c>
      <c r="C21" s="8" t="s">
        <v>6</v>
      </c>
      <c r="D21" s="31"/>
      <c r="E21" s="33"/>
      <c r="F21" s="12"/>
      <c r="G21" s="12"/>
      <c r="H21" s="12" t="str">
        <f>"12:35"</f>
        <v>12:35</v>
      </c>
      <c r="I21" s="12"/>
      <c r="J21" s="12"/>
      <c r="K21" s="12"/>
      <c r="L21" s="12"/>
      <c r="M21" s="12" t="str">
        <f>"17:00"</f>
        <v>17:00</v>
      </c>
      <c r="N21" s="12"/>
      <c r="O21" s="12"/>
      <c r="P21" s="12"/>
      <c r="Q21" s="12"/>
      <c r="R21" s="15"/>
    </row>
    <row r="22" spans="1:18" s="28" customFormat="1" x14ac:dyDescent="0.25">
      <c r="A22" s="36"/>
      <c r="B22" s="36">
        <v>20068</v>
      </c>
      <c r="C22" s="37" t="s">
        <v>33</v>
      </c>
      <c r="D22" s="38"/>
      <c r="E22" s="33"/>
      <c r="F22" s="32"/>
      <c r="G22" s="32"/>
      <c r="H22" s="32" t="str">
        <f>"12:37"</f>
        <v>12:37</v>
      </c>
      <c r="I22" s="32"/>
      <c r="J22" s="32"/>
      <c r="K22" s="32"/>
      <c r="L22" s="32"/>
      <c r="M22" s="32" t="str">
        <f>"17:02"</f>
        <v>17:02</v>
      </c>
      <c r="N22" s="32"/>
      <c r="O22" s="32"/>
      <c r="P22" s="32"/>
      <c r="Q22" s="32"/>
      <c r="R22" s="33"/>
    </row>
    <row r="23" spans="1:18" s="28" customFormat="1" x14ac:dyDescent="0.25">
      <c r="A23" s="36"/>
      <c r="B23" s="36">
        <v>23310</v>
      </c>
      <c r="C23" s="37" t="s">
        <v>34</v>
      </c>
      <c r="D23" s="38"/>
      <c r="E23" s="33"/>
      <c r="F23" s="32"/>
      <c r="G23" s="32"/>
      <c r="H23" s="32" t="str">
        <f>"12:40"</f>
        <v>12:40</v>
      </c>
      <c r="I23" s="32"/>
      <c r="J23" s="32"/>
      <c r="K23" s="32"/>
      <c r="L23" s="32"/>
      <c r="M23" s="32" t="str">
        <f>"17:05"</f>
        <v>17:05</v>
      </c>
      <c r="N23" s="32"/>
      <c r="O23" s="32"/>
      <c r="P23" s="32"/>
      <c r="Q23" s="32"/>
      <c r="R23" s="33"/>
    </row>
    <row r="24" spans="1:18" x14ac:dyDescent="0.25">
      <c r="A24" s="4" t="s">
        <v>19</v>
      </c>
      <c r="B24" s="4">
        <v>20035</v>
      </c>
      <c r="C24" s="8" t="s">
        <v>22</v>
      </c>
      <c r="D24" s="31"/>
      <c r="E24" s="30">
        <v>0.48402777777777772</v>
      </c>
      <c r="F24" s="12"/>
      <c r="G24" s="12"/>
      <c r="H24" s="12"/>
      <c r="I24" s="12" t="str">
        <f>"12:38"</f>
        <v>12:38</v>
      </c>
      <c r="J24" s="12" t="str">
        <f>"12:38"</f>
        <v>12:38</v>
      </c>
      <c r="K24" s="12" t="str">
        <f>"15:57"</f>
        <v>15:57</v>
      </c>
      <c r="L24" s="12" t="str">
        <f>"16:16"</f>
        <v>16:16</v>
      </c>
      <c r="M24" s="12"/>
      <c r="N24" s="12"/>
      <c r="O24" s="12"/>
      <c r="P24" s="12" t="str">
        <f>"17:01"</f>
        <v>17:01</v>
      </c>
      <c r="Q24" s="12" t="str">
        <f>"17:01"</f>
        <v>17:01</v>
      </c>
      <c r="R24" s="15" t="str">
        <f>"18:06"</f>
        <v>18:06</v>
      </c>
    </row>
    <row r="25" spans="1:18" x14ac:dyDescent="0.25">
      <c r="A25" s="4"/>
      <c r="B25" s="4">
        <v>28019</v>
      </c>
      <c r="C25" s="8" t="s">
        <v>24</v>
      </c>
      <c r="D25" s="31"/>
      <c r="E25" s="30">
        <v>0.48541666666666661</v>
      </c>
      <c r="F25" s="12"/>
      <c r="G25" s="12"/>
      <c r="H25" s="12"/>
      <c r="I25" s="12" t="str">
        <f>"12:40"</f>
        <v>12:40</v>
      </c>
      <c r="J25" s="12" t="str">
        <f>"12:40"</f>
        <v>12:40</v>
      </c>
      <c r="K25" s="12" t="str">
        <f>"15:59"</f>
        <v>15:59</v>
      </c>
      <c r="L25" s="12" t="str">
        <f>"16:17"</f>
        <v>16:17</v>
      </c>
      <c r="M25" s="12"/>
      <c r="N25" s="12"/>
      <c r="O25" s="12"/>
      <c r="P25" s="12" t="str">
        <f>"17:03"</f>
        <v>17:03</v>
      </c>
      <c r="Q25" s="12" t="str">
        <f>"17:03"</f>
        <v>17:03</v>
      </c>
      <c r="R25" s="15" t="str">
        <f>"18:07"</f>
        <v>18:07</v>
      </c>
    </row>
    <row r="26" spans="1:18" x14ac:dyDescent="0.25">
      <c r="A26" s="6"/>
      <c r="B26" s="6">
        <v>24105</v>
      </c>
      <c r="C26" s="9" t="s">
        <v>20</v>
      </c>
      <c r="D26" s="34"/>
      <c r="E26" s="35">
        <v>0.48749999999999999</v>
      </c>
      <c r="F26" s="13"/>
      <c r="G26" s="13"/>
      <c r="H26" s="13"/>
      <c r="I26" s="13" t="str">
        <f>"12:43"</f>
        <v>12:43</v>
      </c>
      <c r="J26" s="13" t="str">
        <f>"12:43"</f>
        <v>12:43</v>
      </c>
      <c r="K26" s="13" t="str">
        <f>"16:00"</f>
        <v>16:00</v>
      </c>
      <c r="L26" s="13" t="str">
        <f>"16:20"</f>
        <v>16:20</v>
      </c>
      <c r="M26" s="13"/>
      <c r="N26" s="13"/>
      <c r="O26" s="13"/>
      <c r="P26" s="13" t="str">
        <f>"17:06"</f>
        <v>17:06</v>
      </c>
      <c r="Q26" s="13" t="str">
        <f>"17:06"</f>
        <v>17:06</v>
      </c>
      <c r="R26" s="16" t="str">
        <f>"18:10"</f>
        <v>18:10</v>
      </c>
    </row>
    <row r="28" spans="1:18" x14ac:dyDescent="0.25">
      <c r="A28" s="26"/>
      <c r="B28" s="26"/>
      <c r="C28" s="26" t="s">
        <v>32</v>
      </c>
      <c r="D28" s="27">
        <v>15.8</v>
      </c>
      <c r="E28" s="27">
        <v>18.399999999999999</v>
      </c>
      <c r="F28" s="27">
        <v>15.8</v>
      </c>
      <c r="G28" s="27">
        <v>15.8</v>
      </c>
      <c r="H28" s="27">
        <v>17.2</v>
      </c>
      <c r="I28" s="27">
        <v>17.2</v>
      </c>
      <c r="J28" s="27">
        <v>18.2</v>
      </c>
      <c r="K28" s="27">
        <v>18.399999999999999</v>
      </c>
      <c r="L28" s="27">
        <v>25.8</v>
      </c>
      <c r="M28" s="27">
        <v>14.6</v>
      </c>
      <c r="N28" s="27">
        <v>12.5</v>
      </c>
      <c r="O28" s="27">
        <v>13.8</v>
      </c>
      <c r="P28" s="27">
        <v>13.8</v>
      </c>
      <c r="Q28" s="27">
        <v>15.9</v>
      </c>
      <c r="R28" s="27">
        <v>25.8</v>
      </c>
    </row>
  </sheetData>
  <mergeCells count="1">
    <mergeCell ref="A3:D3"/>
  </mergeCells>
  <pageMargins left="0.39370078740157477" right="0.39370078740157477" top="0.39370078740157477" bottom="0.39370078740157477" header="0.27559055118110232" footer="0.27559055118110232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2D0C8179F7284289BD5DC3F38D398C" ma:contentTypeVersion="2" ma:contentTypeDescription="Crée un document." ma:contentTypeScope="" ma:versionID="ef8a73a8b1633fb6315e68e944a07039">
  <xsd:schema xmlns:xsd="http://www.w3.org/2001/XMLSchema" xmlns:xs="http://www.w3.org/2001/XMLSchema" xmlns:p="http://schemas.microsoft.com/office/2006/metadata/properties" xmlns:ns2="39748a64-68cb-4c9d-857c-c48888036008" targetNamespace="http://schemas.microsoft.com/office/2006/metadata/properties" ma:root="true" ma:fieldsID="e8e961e3cb8e01c3a66423d8edcedc16" ns2:_="">
    <xsd:import namespace="39748a64-68cb-4c9d-857c-c488880360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748a64-68cb-4c9d-857c-c488880360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DA973B-6E9E-43B8-9E87-025602246F00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39748a64-68cb-4c9d-857c-c4888803600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D306ACD-656B-4FAF-BCF8-F0DDA5C9CC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748a64-68cb-4c9d-857c-c488880360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C8431D9-C7BC-43CE-9AE4-61299E63A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CTZ5487_20101130_A</vt:lpstr>
      <vt:lpstr>CTZ5487_20101130_R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BALES Patrick</dc:creator>
  <cp:lastModifiedBy>utilisateur</cp:lastModifiedBy>
  <dcterms:created xsi:type="dcterms:W3CDTF">2019-07-07T06:03:51Z</dcterms:created>
  <dcterms:modified xsi:type="dcterms:W3CDTF">2022-09-20T14:10:07Z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0x010100472D0C8179F7284289BD5DC3F38D398C</vt:lpwstr>
  </property>
</Properties>
</file>